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aleria.gogolakova\Documents\CORONAVIRUS\Nový priečinok\"/>
    </mc:Choice>
  </mc:AlternateContent>
  <bookViews>
    <workbookView xWindow="0" yWindow="0" windowWidth="28800" windowHeight="12435" activeTab="1"/>
  </bookViews>
  <sheets>
    <sheet name="Hárok1 (2)" sheetId="2" r:id="rId1"/>
    <sheet name="Hárok1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8" i="2" l="1"/>
  <c r="J6" i="2"/>
  <c r="J5" i="2"/>
  <c r="J27" i="2"/>
  <c r="J26" i="2"/>
  <c r="J25" i="2"/>
  <c r="J24" i="2"/>
  <c r="J23" i="2"/>
  <c r="J22" i="2"/>
  <c r="J21" i="2"/>
  <c r="J20" i="2"/>
  <c r="J16" i="2"/>
  <c r="J12" i="2"/>
  <c r="J9" i="2"/>
  <c r="J8" i="2"/>
  <c r="J7" i="2"/>
  <c r="J4" i="2"/>
  <c r="J3" i="2"/>
</calcChain>
</file>

<file path=xl/sharedStrings.xml><?xml version="1.0" encoding="utf-8"?>
<sst xmlns="http://schemas.openxmlformats.org/spreadsheetml/2006/main" count="155" uniqueCount="49">
  <si>
    <t>D. Kubín - B. Bystrica</t>
  </si>
  <si>
    <t>B. Bystrica - D. Kubín</t>
  </si>
  <si>
    <t>Žilina  - Trstená</t>
  </si>
  <si>
    <t>Trstená - Žilina</t>
  </si>
  <si>
    <t>D. Kubín - Trstená</t>
  </si>
  <si>
    <t>x</t>
  </si>
  <si>
    <t>X</t>
  </si>
  <si>
    <t>pôjde iba v úseku D. Kubín - Trstená v pracovných dňoch</t>
  </si>
  <si>
    <t>pôjde iba v úseku Trstená - D. Kubín v pracovných dňoch</t>
  </si>
  <si>
    <t>Trstená - Ružomberok</t>
  </si>
  <si>
    <t>Ružomberok - Trstená</t>
  </si>
  <si>
    <t>Trstená - L. Mikuláš</t>
  </si>
  <si>
    <t>L. Mikuláš - Trstená</t>
  </si>
  <si>
    <t>Nižná - Huty</t>
  </si>
  <si>
    <t>Huty - Trstená</t>
  </si>
  <si>
    <t>Nižná - Zuberec</t>
  </si>
  <si>
    <t>Zuberec - Nižná</t>
  </si>
  <si>
    <t>Zuberec - Zverovka</t>
  </si>
  <si>
    <t>Zverovka - Zuberec</t>
  </si>
  <si>
    <t xml:space="preserve">Trstená - Vitanová </t>
  </si>
  <si>
    <t>Vitanová - Trstená</t>
  </si>
  <si>
    <t>odchod</t>
  </si>
  <si>
    <t>503406/62</t>
  </si>
  <si>
    <t>Trstená</t>
  </si>
  <si>
    <t>Dlhá</t>
  </si>
  <si>
    <t>503406/64</t>
  </si>
  <si>
    <t>Nižná</t>
  </si>
  <si>
    <t>D. Kubín</t>
  </si>
  <si>
    <t>503406/65</t>
  </si>
  <si>
    <t>503406/70</t>
  </si>
  <si>
    <t>507410/54</t>
  </si>
  <si>
    <t>Námestovo</t>
  </si>
  <si>
    <t>507410/55</t>
  </si>
  <si>
    <t>510410/36</t>
  </si>
  <si>
    <t>503406/18</t>
  </si>
  <si>
    <t></t>
  </si>
  <si>
    <t>503406/63</t>
  </si>
  <si>
    <t>510410/21</t>
  </si>
  <si>
    <t>510410/30</t>
  </si>
  <si>
    <t>denne</t>
  </si>
  <si>
    <t>Od 23.3.2020 nepôjdu spoje:</t>
  </si>
  <si>
    <t>Od 22.3.2020 nepôjdu spoje:</t>
  </si>
  <si>
    <t>linka</t>
  </si>
  <si>
    <t>spoj</t>
  </si>
  <si>
    <t>trasa</t>
  </si>
  <si>
    <t>značka</t>
  </si>
  <si>
    <t>Upozornenie</t>
  </si>
  <si>
    <t>Súčasne budú  zrušené nasledovné spoje:</t>
  </si>
  <si>
    <r>
      <t xml:space="preserve">Upozorňujeme cestujúcich ,že na základe rozhodnutia Žilinského samosprávneho kraja zo dňa 20.3.2020  od 23.3.2020  autobusy prímestskej dopravy premávajú ako cez prázdniny,    t. j.  nepremávajú spoje s označením  </t>
    </r>
    <r>
      <rPr>
        <b/>
        <sz val="26"/>
        <color theme="1"/>
        <rFont val="Timetable"/>
        <charset val="2"/>
      </rPr>
      <t>Xba 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</si>
</sst>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h:mm;@"/>
  </numFmts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Timetable"/>
      <charset val="2"/>
    </font>
    <font>
      <sz val="11"/>
      <color theme="1"/>
      <name val="Wingdings"/>
      <charset val="2"/>
    </font>
    <font>
      <b/>
      <sz val="16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72"/>
      <color theme="1"/>
      <name val="Calibri"/>
      <family val="2"/>
      <charset val="238"/>
      <scheme val="minor"/>
    </font>
    <font>
      <b/>
      <sz val="11"/>
      <color theme="1"/>
      <name val="Timetable"/>
      <charset val="2"/>
    </font>
    <font>
      <b/>
      <sz val="26"/>
      <color theme="1"/>
      <name val="Calibri"/>
      <family val="2"/>
      <charset val="238"/>
      <scheme val="minor"/>
    </font>
    <font>
      <b/>
      <sz val="26"/>
      <color theme="1"/>
      <name val="Timetable"/>
      <charset val="2"/>
    </font>
    <font>
      <b/>
      <sz val="11"/>
      <color theme="1"/>
      <name val="Wingdings"/>
      <charset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164" fontId="0" fillId="0" borderId="0" xfId="0" applyNumberFormat="1"/>
    <xf numFmtId="3" fontId="0" fillId="0" borderId="0" xfId="0" applyNumberFormat="1"/>
    <xf numFmtId="0" fontId="2" fillId="0" borderId="0" xfId="0" applyNumberFormat="1" applyFont="1" applyAlignment="1">
      <alignment horizontal="center"/>
    </xf>
    <xf numFmtId="3" fontId="0" fillId="0" borderId="0" xfId="0" applyNumberFormat="1" applyBorder="1"/>
    <xf numFmtId="0" fontId="0" fillId="0" borderId="0" xfId="0" applyBorder="1"/>
    <xf numFmtId="164" fontId="0" fillId="0" borderId="0" xfId="0" applyNumberFormat="1" applyBorder="1"/>
    <xf numFmtId="0" fontId="2" fillId="0" borderId="0" xfId="0" applyNumberFormat="1" applyFont="1" applyBorder="1" applyAlignment="1">
      <alignment horizontal="center"/>
    </xf>
    <xf numFmtId="20" fontId="0" fillId="0" borderId="0" xfId="0" applyNumberFormat="1" applyBorder="1"/>
    <xf numFmtId="0" fontId="0" fillId="0" borderId="0" xfId="0" applyBorder="1" applyAlignment="1">
      <alignment horizontal="center"/>
    </xf>
    <xf numFmtId="0" fontId="3" fillId="0" borderId="0" xfId="0" applyFont="1" applyBorder="1" applyAlignment="1">
      <alignment horizontal="center"/>
    </xf>
    <xf numFmtId="3" fontId="4" fillId="0" borderId="0" xfId="0" applyNumberFormat="1" applyFont="1"/>
    <xf numFmtId="0" fontId="0" fillId="0" borderId="0" xfId="0" applyFont="1"/>
    <xf numFmtId="0" fontId="1" fillId="0" borderId="0" xfId="0" applyFont="1"/>
    <xf numFmtId="3" fontId="1" fillId="0" borderId="1" xfId="0" applyNumberFormat="1" applyFont="1" applyBorder="1"/>
    <xf numFmtId="0" fontId="1" fillId="0" borderId="2" xfId="0" applyFont="1" applyBorder="1"/>
    <xf numFmtId="3" fontId="1" fillId="0" borderId="5" xfId="0" applyNumberFormat="1" applyFont="1" applyBorder="1"/>
    <xf numFmtId="0" fontId="1" fillId="0" borderId="6" xfId="0" applyFont="1" applyBorder="1"/>
    <xf numFmtId="0" fontId="1" fillId="0" borderId="7" xfId="0" applyFont="1" applyBorder="1"/>
    <xf numFmtId="164" fontId="1" fillId="0" borderId="6" xfId="0" applyNumberFormat="1" applyFont="1" applyBorder="1"/>
    <xf numFmtId="0" fontId="1" fillId="0" borderId="5" xfId="0" applyFont="1" applyBorder="1"/>
    <xf numFmtId="0" fontId="7" fillId="0" borderId="7" xfId="0" applyNumberFormat="1" applyFont="1" applyBorder="1" applyAlignment="1">
      <alignment horizontal="center"/>
    </xf>
    <xf numFmtId="3" fontId="1" fillId="0" borderId="8" xfId="0" applyNumberFormat="1" applyFont="1" applyBorder="1"/>
    <xf numFmtId="0" fontId="1" fillId="0" borderId="0" xfId="0" applyFont="1" applyBorder="1"/>
    <xf numFmtId="0" fontId="1" fillId="0" borderId="8" xfId="0" applyFont="1" applyBorder="1"/>
    <xf numFmtId="0" fontId="1" fillId="0" borderId="9" xfId="0" applyFont="1" applyBorder="1"/>
    <xf numFmtId="164" fontId="1" fillId="0" borderId="0" xfId="0" applyNumberFormat="1" applyFont="1" applyBorder="1"/>
    <xf numFmtId="0" fontId="7" fillId="0" borderId="9" xfId="0" applyNumberFormat="1" applyFont="1" applyBorder="1" applyAlignment="1">
      <alignment horizontal="center"/>
    </xf>
    <xf numFmtId="3" fontId="1" fillId="0" borderId="3" xfId="0" applyNumberFormat="1" applyFont="1" applyBorder="1"/>
    <xf numFmtId="0" fontId="1" fillId="0" borderId="10" xfId="0" applyFont="1" applyBorder="1"/>
    <xf numFmtId="0" fontId="1" fillId="0" borderId="3" xfId="0" applyFont="1" applyBorder="1"/>
    <xf numFmtId="0" fontId="1" fillId="0" borderId="4" xfId="0" applyFont="1" applyBorder="1"/>
    <xf numFmtId="164" fontId="1" fillId="0" borderId="10" xfId="0" applyNumberFormat="1" applyFont="1" applyBorder="1"/>
    <xf numFmtId="0" fontId="7" fillId="0" borderId="4" xfId="0" applyNumberFormat="1" applyFont="1" applyBorder="1" applyAlignment="1">
      <alignment horizontal="center"/>
    </xf>
    <xf numFmtId="20" fontId="1" fillId="0" borderId="0" xfId="0" applyNumberFormat="1" applyFont="1" applyBorder="1"/>
    <xf numFmtId="0" fontId="1" fillId="0" borderId="9" xfId="0" applyFont="1" applyBorder="1" applyAlignment="1">
      <alignment horizontal="center"/>
    </xf>
    <xf numFmtId="20" fontId="1" fillId="0" borderId="6" xfId="0" applyNumberFormat="1" applyFont="1" applyBorder="1"/>
    <xf numFmtId="0" fontId="1" fillId="0" borderId="7" xfId="0" applyFont="1" applyBorder="1" applyAlignment="1">
      <alignment horizontal="center"/>
    </xf>
    <xf numFmtId="0" fontId="1" fillId="0" borderId="11" xfId="0" applyFont="1" applyBorder="1"/>
    <xf numFmtId="0" fontId="1" fillId="0" borderId="1" xfId="0" applyFont="1" applyBorder="1"/>
    <xf numFmtId="164" fontId="1" fillId="0" borderId="11" xfId="0" applyNumberFormat="1" applyFont="1" applyBorder="1"/>
    <xf numFmtId="0" fontId="1" fillId="0" borderId="2" xfId="0" applyFont="1" applyBorder="1" applyAlignment="1">
      <alignment horizontal="center"/>
    </xf>
    <xf numFmtId="0" fontId="5" fillId="0" borderId="10" xfId="0" applyFont="1" applyBorder="1"/>
    <xf numFmtId="0" fontId="10" fillId="0" borderId="7" xfId="0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</cellXfs>
  <cellStyles count="1"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41"/>
  <sheetViews>
    <sheetView workbookViewId="0">
      <selection activeCell="L34" sqref="L34"/>
    </sheetView>
  </sheetViews>
  <sheetFormatPr defaultRowHeight="15" x14ac:dyDescent="0.25"/>
  <cols>
    <col min="1" max="1" width="9.140625" style="2"/>
    <col min="2" max="2" width="5.140625" customWidth="1"/>
    <col min="3" max="3" width="11.28515625" customWidth="1"/>
    <col min="4" max="4" width="11.42578125" customWidth="1"/>
    <col min="5" max="5" width="7.7109375" style="1" customWidth="1"/>
    <col min="6" max="6" width="7.140625" style="3" customWidth="1"/>
    <col min="8" max="8" width="41.7109375" customWidth="1"/>
  </cols>
  <sheetData>
    <row r="3" spans="1:10" x14ac:dyDescent="0.25">
      <c r="A3" s="2">
        <v>503402</v>
      </c>
      <c r="B3">
        <v>13</v>
      </c>
      <c r="C3" t="s">
        <v>0</v>
      </c>
      <c r="E3" s="1">
        <v>0.28472222222222221</v>
      </c>
      <c r="F3" s="3" t="s">
        <v>6</v>
      </c>
      <c r="G3">
        <v>75</v>
      </c>
      <c r="J3">
        <f>G3*5</f>
        <v>375</v>
      </c>
    </row>
    <row r="4" spans="1:10" x14ac:dyDescent="0.25">
      <c r="A4" s="2">
        <v>503402</v>
      </c>
      <c r="B4">
        <v>20</v>
      </c>
      <c r="C4" t="s">
        <v>1</v>
      </c>
      <c r="E4" s="1">
        <v>0.59027777777777779</v>
      </c>
      <c r="F4" s="3" t="s">
        <v>6</v>
      </c>
      <c r="G4">
        <v>75</v>
      </c>
      <c r="J4">
        <f>G4*5</f>
        <v>375</v>
      </c>
    </row>
    <row r="5" spans="1:10" x14ac:dyDescent="0.25">
      <c r="A5" s="2">
        <v>510402</v>
      </c>
      <c r="B5">
        <v>2</v>
      </c>
      <c r="C5" t="s">
        <v>2</v>
      </c>
      <c r="E5" s="1">
        <v>0.30208333333333331</v>
      </c>
      <c r="G5">
        <v>71</v>
      </c>
      <c r="H5" t="s">
        <v>7</v>
      </c>
      <c r="J5">
        <f>G5*7</f>
        <v>497</v>
      </c>
    </row>
    <row r="6" spans="1:10" x14ac:dyDescent="0.25">
      <c r="A6" s="2">
        <v>510402</v>
      </c>
      <c r="B6">
        <v>3</v>
      </c>
      <c r="C6" t="s">
        <v>3</v>
      </c>
      <c r="E6" s="1">
        <v>0.67013888888888884</v>
      </c>
      <c r="G6">
        <v>71</v>
      </c>
      <c r="H6" t="s">
        <v>8</v>
      </c>
      <c r="J6">
        <f>G6*7</f>
        <v>497</v>
      </c>
    </row>
    <row r="7" spans="1:10" x14ac:dyDescent="0.25">
      <c r="A7" s="2">
        <v>510410</v>
      </c>
      <c r="B7">
        <v>20</v>
      </c>
      <c r="C7" t="s">
        <v>4</v>
      </c>
      <c r="E7" s="1">
        <v>0.66666666666666663</v>
      </c>
      <c r="F7" s="3" t="s">
        <v>6</v>
      </c>
      <c r="G7">
        <v>41</v>
      </c>
      <c r="J7">
        <f t="shared" ref="J7:J9" si="0">G7*5</f>
        <v>205</v>
      </c>
    </row>
    <row r="8" spans="1:10" x14ac:dyDescent="0.25">
      <c r="A8" s="2">
        <v>510410</v>
      </c>
      <c r="B8">
        <v>35</v>
      </c>
      <c r="C8" t="s">
        <v>9</v>
      </c>
      <c r="E8" s="1">
        <v>0.29166666666666669</v>
      </c>
      <c r="F8" s="3" t="s">
        <v>6</v>
      </c>
      <c r="G8">
        <v>59</v>
      </c>
      <c r="J8">
        <f t="shared" si="0"/>
        <v>295</v>
      </c>
    </row>
    <row r="9" spans="1:10" x14ac:dyDescent="0.25">
      <c r="A9" s="2">
        <v>510410</v>
      </c>
      <c r="B9">
        <v>34</v>
      </c>
      <c r="C9" t="s">
        <v>10</v>
      </c>
      <c r="E9" s="1">
        <v>0.52083333333333337</v>
      </c>
      <c r="F9" s="3" t="s">
        <v>6</v>
      </c>
      <c r="G9">
        <v>59</v>
      </c>
      <c r="J9">
        <f t="shared" si="0"/>
        <v>295</v>
      </c>
    </row>
    <row r="10" spans="1:10" x14ac:dyDescent="0.25">
      <c r="A10" s="2">
        <v>510410</v>
      </c>
      <c r="B10">
        <v>41</v>
      </c>
      <c r="C10" t="s">
        <v>9</v>
      </c>
      <c r="E10" s="1">
        <v>0.64236111111111105</v>
      </c>
      <c r="F10" s="3">
        <v>5</v>
      </c>
      <c r="G10">
        <v>59</v>
      </c>
      <c r="J10">
        <v>59</v>
      </c>
    </row>
    <row r="11" spans="1:10" x14ac:dyDescent="0.25">
      <c r="A11" s="2">
        <v>510410</v>
      </c>
      <c r="B11">
        <v>44</v>
      </c>
      <c r="C11" t="s">
        <v>10</v>
      </c>
      <c r="E11" s="1">
        <v>0.70138888888888884</v>
      </c>
      <c r="F11" s="3">
        <v>5</v>
      </c>
      <c r="G11">
        <v>72</v>
      </c>
      <c r="J11">
        <v>72</v>
      </c>
    </row>
    <row r="12" spans="1:10" x14ac:dyDescent="0.25">
      <c r="A12" s="2">
        <v>510413</v>
      </c>
      <c r="B12">
        <v>1</v>
      </c>
      <c r="C12" t="s">
        <v>11</v>
      </c>
      <c r="E12" s="1">
        <v>0.32361111111111113</v>
      </c>
      <c r="F12" s="3" t="s">
        <v>6</v>
      </c>
      <c r="G12">
        <v>61</v>
      </c>
      <c r="J12">
        <f>G12*5</f>
        <v>305</v>
      </c>
    </row>
    <row r="13" spans="1:10" x14ac:dyDescent="0.25">
      <c r="A13" s="2">
        <v>510413</v>
      </c>
      <c r="B13">
        <v>3</v>
      </c>
      <c r="C13" t="s">
        <v>11</v>
      </c>
      <c r="E13" s="1">
        <v>0.33333333333333331</v>
      </c>
      <c r="F13" s="3">
        <v>7</v>
      </c>
      <c r="G13">
        <v>61</v>
      </c>
      <c r="J13">
        <v>61</v>
      </c>
    </row>
    <row r="14" spans="1:10" x14ac:dyDescent="0.25">
      <c r="A14" s="2">
        <v>510413</v>
      </c>
      <c r="B14">
        <v>7</v>
      </c>
      <c r="C14" t="s">
        <v>11</v>
      </c>
      <c r="E14" s="1">
        <v>0.66666666666666663</v>
      </c>
      <c r="F14" s="3">
        <v>7</v>
      </c>
      <c r="G14">
        <v>61</v>
      </c>
      <c r="J14">
        <v>61</v>
      </c>
    </row>
    <row r="15" spans="1:10" x14ac:dyDescent="0.25">
      <c r="A15" s="2">
        <v>510413</v>
      </c>
      <c r="B15">
        <v>5</v>
      </c>
      <c r="C15" t="s">
        <v>11</v>
      </c>
      <c r="E15" s="1">
        <v>0.58680555555555558</v>
      </c>
      <c r="F15" s="3">
        <v>5</v>
      </c>
      <c r="G15">
        <v>61</v>
      </c>
      <c r="J15">
        <v>61</v>
      </c>
    </row>
    <row r="16" spans="1:10" x14ac:dyDescent="0.25">
      <c r="A16" s="2">
        <v>510413</v>
      </c>
      <c r="B16">
        <v>2</v>
      </c>
      <c r="C16" t="s">
        <v>12</v>
      </c>
      <c r="E16" s="1">
        <v>0.53888888888888886</v>
      </c>
      <c r="F16" s="3" t="s">
        <v>6</v>
      </c>
      <c r="G16">
        <v>61</v>
      </c>
      <c r="J16">
        <f>G16*5</f>
        <v>305</v>
      </c>
    </row>
    <row r="17" spans="1:10" x14ac:dyDescent="0.25">
      <c r="A17" s="2">
        <v>510413</v>
      </c>
      <c r="B17">
        <v>14</v>
      </c>
      <c r="C17" t="s">
        <v>12</v>
      </c>
      <c r="E17" s="1">
        <v>0.51736111111111105</v>
      </c>
      <c r="F17" s="3">
        <v>7</v>
      </c>
      <c r="G17">
        <v>61</v>
      </c>
      <c r="J17">
        <v>61</v>
      </c>
    </row>
    <row r="18" spans="1:10" x14ac:dyDescent="0.25">
      <c r="A18" s="2">
        <v>510413</v>
      </c>
      <c r="B18">
        <v>8</v>
      </c>
      <c r="C18" t="s">
        <v>12</v>
      </c>
      <c r="E18" s="1">
        <v>0.66319444444444442</v>
      </c>
      <c r="F18" s="3">
        <v>7</v>
      </c>
      <c r="G18">
        <v>61</v>
      </c>
      <c r="J18">
        <v>61</v>
      </c>
    </row>
    <row r="19" spans="1:10" ht="15" customHeight="1" x14ac:dyDescent="0.25">
      <c r="A19" s="2">
        <v>510413</v>
      </c>
      <c r="B19">
        <v>4</v>
      </c>
      <c r="C19" t="s">
        <v>12</v>
      </c>
      <c r="E19" s="1">
        <v>0.69097222222222221</v>
      </c>
      <c r="F19" s="3">
        <v>5</v>
      </c>
      <c r="G19">
        <v>61</v>
      </c>
      <c r="J19">
        <v>61</v>
      </c>
    </row>
    <row r="20" spans="1:10" x14ac:dyDescent="0.25">
      <c r="A20" s="2">
        <v>510408</v>
      </c>
      <c r="B20">
        <v>1</v>
      </c>
      <c r="C20" t="s">
        <v>13</v>
      </c>
      <c r="E20" s="1">
        <v>0.22222222222222221</v>
      </c>
      <c r="F20" s="3" t="s">
        <v>6</v>
      </c>
      <c r="G20">
        <v>21</v>
      </c>
      <c r="J20">
        <f t="shared" ref="J20:J27" si="1">G20*5</f>
        <v>105</v>
      </c>
    </row>
    <row r="21" spans="1:10" x14ac:dyDescent="0.25">
      <c r="A21" s="2">
        <v>510408</v>
      </c>
      <c r="B21">
        <v>42</v>
      </c>
      <c r="C21" t="s">
        <v>14</v>
      </c>
      <c r="E21" s="1">
        <v>0.25</v>
      </c>
      <c r="F21" s="3" t="s">
        <v>6</v>
      </c>
      <c r="G21">
        <v>32</v>
      </c>
      <c r="J21">
        <f t="shared" si="1"/>
        <v>160</v>
      </c>
    </row>
    <row r="22" spans="1:10" x14ac:dyDescent="0.25">
      <c r="A22" s="2">
        <v>510407</v>
      </c>
      <c r="B22">
        <v>43</v>
      </c>
      <c r="C22" t="s">
        <v>15</v>
      </c>
      <c r="E22" s="1">
        <v>0.92222222222222217</v>
      </c>
      <c r="F22" s="3" t="s">
        <v>6</v>
      </c>
      <c r="G22">
        <v>17</v>
      </c>
      <c r="J22">
        <f t="shared" si="1"/>
        <v>85</v>
      </c>
    </row>
    <row r="23" spans="1:10" x14ac:dyDescent="0.25">
      <c r="A23" s="2">
        <v>510407</v>
      </c>
      <c r="B23">
        <v>50</v>
      </c>
      <c r="C23" t="s">
        <v>16</v>
      </c>
      <c r="E23" s="1">
        <v>0.90486111111111101</v>
      </c>
      <c r="F23" s="3" t="s">
        <v>6</v>
      </c>
      <c r="G23">
        <v>17</v>
      </c>
      <c r="J23">
        <f t="shared" si="1"/>
        <v>85</v>
      </c>
    </row>
    <row r="24" spans="1:10" x14ac:dyDescent="0.25">
      <c r="A24" s="2">
        <v>510408</v>
      </c>
      <c r="B24">
        <v>151</v>
      </c>
      <c r="C24" t="s">
        <v>17</v>
      </c>
      <c r="E24" s="1">
        <v>0.68055555555555547</v>
      </c>
      <c r="F24" s="3" t="s">
        <v>6</v>
      </c>
      <c r="G24">
        <v>9</v>
      </c>
      <c r="J24">
        <f t="shared" si="1"/>
        <v>45</v>
      </c>
    </row>
    <row r="25" spans="1:10" x14ac:dyDescent="0.25">
      <c r="A25" s="2">
        <v>510407</v>
      </c>
      <c r="B25">
        <v>138</v>
      </c>
      <c r="C25" t="s">
        <v>18</v>
      </c>
      <c r="E25" s="1">
        <v>0.69444444444444453</v>
      </c>
      <c r="F25" s="3" t="s">
        <v>6</v>
      </c>
      <c r="G25">
        <v>9</v>
      </c>
      <c r="J25">
        <f t="shared" si="1"/>
        <v>45</v>
      </c>
    </row>
    <row r="26" spans="1:10" x14ac:dyDescent="0.25">
      <c r="A26" s="2">
        <v>510403</v>
      </c>
      <c r="B26">
        <v>59</v>
      </c>
      <c r="C26" t="s">
        <v>19</v>
      </c>
      <c r="E26" s="1">
        <v>0.55902777777777779</v>
      </c>
      <c r="F26" s="3" t="s">
        <v>6</v>
      </c>
      <c r="G26">
        <v>10</v>
      </c>
      <c r="J26">
        <f t="shared" si="1"/>
        <v>50</v>
      </c>
    </row>
    <row r="27" spans="1:10" x14ac:dyDescent="0.25">
      <c r="A27" s="2">
        <v>510403</v>
      </c>
      <c r="B27">
        <v>44</v>
      </c>
      <c r="C27" t="s">
        <v>20</v>
      </c>
      <c r="E27" s="1">
        <v>0.58680555555555558</v>
      </c>
      <c r="F27" s="3" t="s">
        <v>6</v>
      </c>
      <c r="G27">
        <v>10</v>
      </c>
      <c r="J27">
        <f t="shared" si="1"/>
        <v>50</v>
      </c>
    </row>
    <row r="28" spans="1:10" ht="15.75" customHeight="1" x14ac:dyDescent="0.25">
      <c r="A28" s="4"/>
      <c r="B28" s="5"/>
      <c r="C28" s="5"/>
      <c r="D28" s="5"/>
      <c r="E28" s="6"/>
      <c r="F28" s="7"/>
      <c r="J28">
        <f>SUM(J3:J27)</f>
        <v>4271</v>
      </c>
    </row>
    <row r="29" spans="1:10" x14ac:dyDescent="0.25">
      <c r="A29" s="5"/>
      <c r="B29" s="5"/>
      <c r="C29" s="5"/>
      <c r="D29" s="5"/>
      <c r="E29" s="8"/>
      <c r="F29" s="9"/>
    </row>
    <row r="30" spans="1:10" x14ac:dyDescent="0.25">
      <c r="A30" s="5"/>
      <c r="B30" s="5"/>
      <c r="C30" s="5"/>
      <c r="D30" s="5"/>
      <c r="E30" s="8"/>
      <c r="F30" s="9"/>
    </row>
    <row r="31" spans="1:10" x14ac:dyDescent="0.25">
      <c r="A31" s="5"/>
      <c r="B31" s="5"/>
      <c r="C31" s="5"/>
      <c r="D31" s="5"/>
      <c r="E31" s="8"/>
      <c r="F31" s="9"/>
    </row>
    <row r="32" spans="1:10" x14ac:dyDescent="0.25">
      <c r="A32" s="5"/>
      <c r="B32" s="5"/>
      <c r="C32" s="5"/>
      <c r="D32" s="5"/>
      <c r="E32" s="8"/>
      <c r="F32" s="9"/>
    </row>
    <row r="33" spans="1:6" x14ac:dyDescent="0.25">
      <c r="A33" s="5"/>
      <c r="B33" s="5"/>
      <c r="C33" s="5"/>
      <c r="D33" s="5"/>
      <c r="E33" s="8"/>
      <c r="F33" s="9"/>
    </row>
    <row r="34" spans="1:6" x14ac:dyDescent="0.25">
      <c r="A34" s="5"/>
      <c r="B34" s="5"/>
      <c r="C34" s="5"/>
      <c r="D34" s="5"/>
      <c r="E34" s="8"/>
      <c r="F34" s="9"/>
    </row>
    <row r="35" spans="1:6" x14ac:dyDescent="0.25">
      <c r="A35" s="5"/>
      <c r="B35" s="5"/>
      <c r="C35" s="5"/>
      <c r="D35" s="5"/>
      <c r="E35" s="8"/>
      <c r="F35" s="9"/>
    </row>
    <row r="36" spans="1:6" x14ac:dyDescent="0.25">
      <c r="A36" s="5"/>
      <c r="B36" s="5"/>
      <c r="C36" s="5"/>
      <c r="D36" s="5"/>
      <c r="E36" s="8"/>
      <c r="F36" s="10"/>
    </row>
    <row r="37" spans="1:6" x14ac:dyDescent="0.25">
      <c r="A37" s="5"/>
      <c r="B37" s="5"/>
      <c r="C37" s="5"/>
      <c r="D37" s="5"/>
      <c r="E37" s="8"/>
      <c r="F37" s="10"/>
    </row>
    <row r="38" spans="1:6" x14ac:dyDescent="0.25">
      <c r="A38" s="5"/>
      <c r="B38" s="5"/>
      <c r="C38" s="5"/>
      <c r="D38" s="5"/>
      <c r="E38" s="8"/>
      <c r="F38" s="10"/>
    </row>
    <row r="39" spans="1:6" x14ac:dyDescent="0.25">
      <c r="A39" s="5"/>
      <c r="B39" s="5"/>
      <c r="C39" s="5"/>
      <c r="D39" s="5"/>
      <c r="E39" s="8"/>
      <c r="F39" s="10"/>
    </row>
    <row r="40" spans="1:6" x14ac:dyDescent="0.25">
      <c r="A40" s="4"/>
      <c r="B40" s="5"/>
      <c r="C40" s="5"/>
      <c r="D40" s="5"/>
      <c r="E40" s="6"/>
      <c r="F40" s="7"/>
    </row>
    <row r="41" spans="1:6" x14ac:dyDescent="0.25">
      <c r="A41" s="4"/>
      <c r="B41" s="5"/>
      <c r="C41" s="5"/>
      <c r="D41" s="5"/>
      <c r="E41" s="6"/>
      <c r="F41" s="7"/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tabSelected="1" topLeftCell="A13" zoomScaleNormal="100" workbookViewId="0">
      <selection activeCell="A11" sqref="A11:F27"/>
    </sheetView>
  </sheetViews>
  <sheetFormatPr defaultRowHeight="15" x14ac:dyDescent="0.25"/>
  <cols>
    <col min="1" max="1" width="9.140625" style="2"/>
    <col min="2" max="2" width="5.140625" customWidth="1"/>
    <col min="3" max="3" width="11.28515625" customWidth="1"/>
    <col min="4" max="4" width="10" customWidth="1"/>
    <col min="5" max="5" width="7.7109375" style="1" customWidth="1"/>
    <col min="6" max="6" width="10.85546875" style="3" customWidth="1"/>
    <col min="7" max="7" width="3.140625" customWidth="1"/>
    <col min="8" max="8" width="9.85546875" customWidth="1"/>
    <col min="9" max="9" width="4.5703125" customWidth="1"/>
    <col min="10" max="10" width="10.5703125" customWidth="1"/>
    <col min="11" max="11" width="11.140625" customWidth="1"/>
    <col min="12" max="12" width="7.7109375" customWidth="1"/>
    <col min="13" max="13" width="6.5703125" customWidth="1"/>
  </cols>
  <sheetData>
    <row r="1" spans="1:13" ht="92.25" x14ac:dyDescent="0.25">
      <c r="A1" s="45" t="s">
        <v>46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</row>
    <row r="2" spans="1:13" ht="215.25" customHeight="1" x14ac:dyDescent="0.25">
      <c r="A2" s="46" t="s">
        <v>48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</row>
    <row r="3" spans="1:13" ht="50.25" customHeight="1" x14ac:dyDescent="0.25">
      <c r="A3" s="46" t="s">
        <v>47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</row>
    <row r="4" spans="1:13" ht="29.25" customHeight="1" x14ac:dyDescent="0.35">
      <c r="C4" s="11" t="s">
        <v>41</v>
      </c>
    </row>
    <row r="5" spans="1:13" s="12" customFormat="1" x14ac:dyDescent="0.25">
      <c r="A5" s="16" t="s">
        <v>42</v>
      </c>
      <c r="B5" s="17" t="s">
        <v>43</v>
      </c>
      <c r="C5" s="16" t="s">
        <v>44</v>
      </c>
      <c r="D5" s="18"/>
      <c r="E5" s="19" t="s">
        <v>21</v>
      </c>
      <c r="F5" s="18" t="s">
        <v>45</v>
      </c>
      <c r="H5" s="16" t="s">
        <v>42</v>
      </c>
      <c r="I5" s="17" t="s">
        <v>43</v>
      </c>
      <c r="J5" s="16" t="s">
        <v>44</v>
      </c>
      <c r="K5" s="18"/>
      <c r="L5" s="19" t="s">
        <v>21</v>
      </c>
      <c r="M5" s="18" t="s">
        <v>45</v>
      </c>
    </row>
    <row r="6" spans="1:13" x14ac:dyDescent="0.25">
      <c r="A6" s="16">
        <v>510413</v>
      </c>
      <c r="B6" s="17">
        <v>1</v>
      </c>
      <c r="C6" s="20" t="s">
        <v>11</v>
      </c>
      <c r="D6" s="18"/>
      <c r="E6" s="19">
        <v>0.32361111111111113</v>
      </c>
      <c r="F6" s="21" t="s">
        <v>6</v>
      </c>
      <c r="G6" s="13"/>
      <c r="H6" s="22">
        <v>510413</v>
      </c>
      <c r="I6" s="23">
        <v>3</v>
      </c>
      <c r="J6" s="24" t="s">
        <v>11</v>
      </c>
      <c r="K6" s="25"/>
      <c r="L6" s="26">
        <v>0.33333333333333331</v>
      </c>
      <c r="M6" s="27">
        <v>7</v>
      </c>
    </row>
    <row r="7" spans="1:13" x14ac:dyDescent="0.25">
      <c r="A7" s="22">
        <v>510413</v>
      </c>
      <c r="B7" s="23">
        <v>5</v>
      </c>
      <c r="C7" s="24" t="s">
        <v>11</v>
      </c>
      <c r="D7" s="25"/>
      <c r="E7" s="26">
        <v>0.58680555555555558</v>
      </c>
      <c r="F7" s="27">
        <v>5</v>
      </c>
      <c r="G7" s="13"/>
      <c r="H7" s="16">
        <v>510413</v>
      </c>
      <c r="I7" s="17">
        <v>7</v>
      </c>
      <c r="J7" s="20" t="s">
        <v>11</v>
      </c>
      <c r="K7" s="18"/>
      <c r="L7" s="19">
        <v>0.66666666666666663</v>
      </c>
      <c r="M7" s="21">
        <v>7</v>
      </c>
    </row>
    <row r="8" spans="1:13" x14ac:dyDescent="0.25">
      <c r="A8" s="16">
        <v>510413</v>
      </c>
      <c r="B8" s="17">
        <v>2</v>
      </c>
      <c r="C8" s="20" t="s">
        <v>12</v>
      </c>
      <c r="D8" s="18"/>
      <c r="E8" s="19">
        <v>0.53888888888888886</v>
      </c>
      <c r="F8" s="21" t="s">
        <v>6</v>
      </c>
      <c r="G8" s="13"/>
      <c r="H8" s="22">
        <v>510413</v>
      </c>
      <c r="I8" s="23">
        <v>14</v>
      </c>
      <c r="J8" s="24" t="s">
        <v>12</v>
      </c>
      <c r="K8" s="25"/>
      <c r="L8" s="26">
        <v>0.51736111111111105</v>
      </c>
      <c r="M8" s="27">
        <v>7</v>
      </c>
    </row>
    <row r="9" spans="1:13" x14ac:dyDescent="0.25">
      <c r="A9" s="28">
        <v>510413</v>
      </c>
      <c r="B9" s="29">
        <v>4</v>
      </c>
      <c r="C9" s="30" t="s">
        <v>12</v>
      </c>
      <c r="D9" s="31"/>
      <c r="E9" s="32">
        <v>0.69097222222222221</v>
      </c>
      <c r="F9" s="33">
        <v>5</v>
      </c>
      <c r="G9" s="13"/>
      <c r="H9" s="16">
        <v>510413</v>
      </c>
      <c r="I9" s="17">
        <v>8</v>
      </c>
      <c r="J9" s="20" t="s">
        <v>12</v>
      </c>
      <c r="K9" s="18"/>
      <c r="L9" s="19">
        <v>0.66319444444444442</v>
      </c>
      <c r="M9" s="21">
        <v>7</v>
      </c>
    </row>
    <row r="10" spans="1:13" ht="30.75" customHeight="1" x14ac:dyDescent="0.25"/>
    <row r="11" spans="1:13" ht="21" x14ac:dyDescent="0.35">
      <c r="C11" s="11" t="s">
        <v>40</v>
      </c>
    </row>
    <row r="12" spans="1:13" x14ac:dyDescent="0.25">
      <c r="A12" s="16" t="s">
        <v>42</v>
      </c>
      <c r="B12" s="17" t="s">
        <v>43</v>
      </c>
      <c r="C12" s="16" t="s">
        <v>44</v>
      </c>
      <c r="D12" s="18"/>
      <c r="E12" s="19" t="s">
        <v>21</v>
      </c>
      <c r="F12" s="18" t="s">
        <v>45</v>
      </c>
      <c r="H12" s="16" t="s">
        <v>42</v>
      </c>
      <c r="I12" s="17" t="s">
        <v>43</v>
      </c>
      <c r="J12" s="16" t="s">
        <v>44</v>
      </c>
      <c r="K12" s="18"/>
      <c r="L12" s="19" t="s">
        <v>21</v>
      </c>
      <c r="M12" s="18" t="s">
        <v>45</v>
      </c>
    </row>
    <row r="13" spans="1:13" x14ac:dyDescent="0.25">
      <c r="A13" s="16">
        <v>503402</v>
      </c>
      <c r="B13" s="17">
        <v>13</v>
      </c>
      <c r="C13" s="20" t="s">
        <v>0</v>
      </c>
      <c r="D13" s="18"/>
      <c r="E13" s="19">
        <v>0.28472222222222221</v>
      </c>
      <c r="F13" s="21" t="s">
        <v>6</v>
      </c>
      <c r="G13" s="13"/>
      <c r="H13" s="24" t="s">
        <v>22</v>
      </c>
      <c r="I13" s="23"/>
      <c r="J13" s="24" t="s">
        <v>23</v>
      </c>
      <c r="K13" s="25" t="s">
        <v>24</v>
      </c>
      <c r="L13" s="34">
        <v>0.84722222222222221</v>
      </c>
      <c r="M13" s="35" t="s">
        <v>5</v>
      </c>
    </row>
    <row r="14" spans="1:13" x14ac:dyDescent="0.25">
      <c r="A14" s="22">
        <v>503402</v>
      </c>
      <c r="B14" s="23">
        <v>20</v>
      </c>
      <c r="C14" s="24" t="s">
        <v>1</v>
      </c>
      <c r="D14" s="25"/>
      <c r="E14" s="26">
        <v>0.59027777777777779</v>
      </c>
      <c r="F14" s="27" t="s">
        <v>6</v>
      </c>
      <c r="G14" s="13"/>
      <c r="H14" s="20" t="s">
        <v>25</v>
      </c>
      <c r="I14" s="17"/>
      <c r="J14" s="20" t="s">
        <v>26</v>
      </c>
      <c r="K14" s="18" t="s">
        <v>27</v>
      </c>
      <c r="L14" s="36">
        <v>0.93333333333333324</v>
      </c>
      <c r="M14" s="37" t="s">
        <v>5</v>
      </c>
    </row>
    <row r="15" spans="1:13" x14ac:dyDescent="0.25">
      <c r="A15" s="14">
        <v>510402</v>
      </c>
      <c r="B15" s="38">
        <v>2</v>
      </c>
      <c r="C15" s="39" t="s">
        <v>2</v>
      </c>
      <c r="D15" s="15"/>
      <c r="E15" s="40">
        <v>0.30208333333333331</v>
      </c>
      <c r="F15" s="41" t="s">
        <v>39</v>
      </c>
      <c r="G15" s="13"/>
      <c r="H15" s="24" t="s">
        <v>28</v>
      </c>
      <c r="I15" s="23"/>
      <c r="J15" s="24" t="s">
        <v>24</v>
      </c>
      <c r="K15" s="25" t="s">
        <v>26</v>
      </c>
      <c r="L15" s="34">
        <v>0.87361111111111101</v>
      </c>
      <c r="M15" s="35" t="s">
        <v>5</v>
      </c>
    </row>
    <row r="16" spans="1:13" s="12" customFormat="1" x14ac:dyDescent="0.25">
      <c r="A16" s="28"/>
      <c r="B16" s="42" t="s">
        <v>7</v>
      </c>
      <c r="C16" s="30"/>
      <c r="D16" s="31"/>
      <c r="E16" s="32"/>
      <c r="F16" s="31"/>
      <c r="G16" s="13"/>
      <c r="H16" s="20" t="s">
        <v>29</v>
      </c>
      <c r="I16" s="17"/>
      <c r="J16" s="20" t="s">
        <v>23</v>
      </c>
      <c r="K16" s="18" t="s">
        <v>27</v>
      </c>
      <c r="L16" s="36">
        <v>0.76041666666666663</v>
      </c>
      <c r="M16" s="37" t="s">
        <v>5</v>
      </c>
    </row>
    <row r="17" spans="1:13" x14ac:dyDescent="0.25">
      <c r="A17" s="14">
        <v>510402</v>
      </c>
      <c r="B17" s="38">
        <v>3</v>
      </c>
      <c r="C17" s="39" t="s">
        <v>3</v>
      </c>
      <c r="D17" s="15"/>
      <c r="E17" s="40">
        <v>0.67013888888888884</v>
      </c>
      <c r="F17" s="41" t="s">
        <v>39</v>
      </c>
      <c r="G17" s="13"/>
      <c r="H17" s="24" t="s">
        <v>30</v>
      </c>
      <c r="I17" s="23"/>
      <c r="J17" s="24" t="s">
        <v>23</v>
      </c>
      <c r="K17" s="25" t="s">
        <v>31</v>
      </c>
      <c r="L17" s="34">
        <v>0.55277777777777781</v>
      </c>
      <c r="M17" s="35" t="s">
        <v>5</v>
      </c>
    </row>
    <row r="18" spans="1:13" x14ac:dyDescent="0.25">
      <c r="A18" s="28"/>
      <c r="B18" s="42" t="s">
        <v>8</v>
      </c>
      <c r="C18" s="30"/>
      <c r="D18" s="31"/>
      <c r="E18" s="32"/>
      <c r="F18" s="31"/>
      <c r="G18" s="13"/>
      <c r="H18" s="20" t="s">
        <v>32</v>
      </c>
      <c r="I18" s="17"/>
      <c r="J18" s="20" t="s">
        <v>31</v>
      </c>
      <c r="K18" s="18" t="s">
        <v>23</v>
      </c>
      <c r="L18" s="36">
        <v>0.51041666666666663</v>
      </c>
      <c r="M18" s="37" t="s">
        <v>5</v>
      </c>
    </row>
    <row r="19" spans="1:13" x14ac:dyDescent="0.25">
      <c r="A19" s="22">
        <v>510410</v>
      </c>
      <c r="B19" s="23">
        <v>20</v>
      </c>
      <c r="C19" s="24" t="s">
        <v>4</v>
      </c>
      <c r="D19" s="25"/>
      <c r="E19" s="26">
        <v>0.66666666666666663</v>
      </c>
      <c r="F19" s="27" t="s">
        <v>6</v>
      </c>
      <c r="G19" s="13"/>
      <c r="H19" s="24" t="s">
        <v>33</v>
      </c>
      <c r="I19" s="23"/>
      <c r="J19" s="24" t="s">
        <v>27</v>
      </c>
      <c r="K19" s="25" t="s">
        <v>23</v>
      </c>
      <c r="L19" s="34">
        <v>0.70208333333333339</v>
      </c>
      <c r="M19" s="35" t="s">
        <v>5</v>
      </c>
    </row>
    <row r="20" spans="1:13" x14ac:dyDescent="0.25">
      <c r="A20" s="16">
        <v>510410</v>
      </c>
      <c r="B20" s="17">
        <v>35</v>
      </c>
      <c r="C20" s="20" t="s">
        <v>9</v>
      </c>
      <c r="D20" s="18"/>
      <c r="E20" s="19">
        <v>0.29166666666666669</v>
      </c>
      <c r="F20" s="21" t="s">
        <v>6</v>
      </c>
      <c r="G20" s="13"/>
      <c r="H20" s="20" t="s">
        <v>34</v>
      </c>
      <c r="I20" s="17"/>
      <c r="J20" s="20" t="s">
        <v>23</v>
      </c>
      <c r="K20" s="18" t="s">
        <v>27</v>
      </c>
      <c r="L20" s="36">
        <v>0.625</v>
      </c>
      <c r="M20" s="43" t="s">
        <v>35</v>
      </c>
    </row>
    <row r="21" spans="1:13" x14ac:dyDescent="0.25">
      <c r="A21" s="22">
        <v>510410</v>
      </c>
      <c r="B21" s="23">
        <v>34</v>
      </c>
      <c r="C21" s="24" t="s">
        <v>10</v>
      </c>
      <c r="D21" s="25"/>
      <c r="E21" s="26">
        <v>0.52083333333333337</v>
      </c>
      <c r="F21" s="27" t="s">
        <v>6</v>
      </c>
      <c r="G21" s="13"/>
      <c r="H21" s="24" t="s">
        <v>36</v>
      </c>
      <c r="I21" s="23"/>
      <c r="J21" s="24" t="s">
        <v>27</v>
      </c>
      <c r="K21" s="25" t="s">
        <v>23</v>
      </c>
      <c r="L21" s="34">
        <v>0.74305555555555547</v>
      </c>
      <c r="M21" s="44" t="s">
        <v>35</v>
      </c>
    </row>
    <row r="22" spans="1:13" x14ac:dyDescent="0.25">
      <c r="A22" s="16">
        <v>510410</v>
      </c>
      <c r="B22" s="17">
        <v>41</v>
      </c>
      <c r="C22" s="20" t="s">
        <v>9</v>
      </c>
      <c r="D22" s="18"/>
      <c r="E22" s="19">
        <v>0.64236111111111105</v>
      </c>
      <c r="F22" s="21">
        <v>5</v>
      </c>
      <c r="G22" s="13"/>
      <c r="H22" s="20" t="s">
        <v>37</v>
      </c>
      <c r="I22" s="17"/>
      <c r="J22" s="20" t="s">
        <v>23</v>
      </c>
      <c r="K22" s="18" t="s">
        <v>27</v>
      </c>
      <c r="L22" s="36">
        <v>0.79166666666666663</v>
      </c>
      <c r="M22" s="43" t="s">
        <v>35</v>
      </c>
    </row>
    <row r="23" spans="1:13" x14ac:dyDescent="0.25">
      <c r="A23" s="22">
        <v>510410</v>
      </c>
      <c r="B23" s="23">
        <v>44</v>
      </c>
      <c r="C23" s="24" t="s">
        <v>10</v>
      </c>
      <c r="D23" s="25"/>
      <c r="E23" s="26">
        <v>0.70138888888888884</v>
      </c>
      <c r="F23" s="27">
        <v>5</v>
      </c>
      <c r="G23" s="13"/>
      <c r="H23" s="24" t="s">
        <v>38</v>
      </c>
      <c r="I23" s="23"/>
      <c r="J23" s="24" t="s">
        <v>27</v>
      </c>
      <c r="K23" s="25" t="s">
        <v>23</v>
      </c>
      <c r="L23" s="34">
        <v>0.58333333333333337</v>
      </c>
      <c r="M23" s="44" t="s">
        <v>35</v>
      </c>
    </row>
    <row r="24" spans="1:13" x14ac:dyDescent="0.25">
      <c r="A24" s="16">
        <v>510408</v>
      </c>
      <c r="B24" s="17">
        <v>1</v>
      </c>
      <c r="C24" s="20" t="s">
        <v>13</v>
      </c>
      <c r="D24" s="18"/>
      <c r="E24" s="19">
        <v>0.22222222222222221</v>
      </c>
      <c r="F24" s="21" t="s">
        <v>6</v>
      </c>
      <c r="G24" s="13"/>
      <c r="H24" s="16">
        <v>510408</v>
      </c>
      <c r="I24" s="17">
        <v>151</v>
      </c>
      <c r="J24" s="20" t="s">
        <v>17</v>
      </c>
      <c r="K24" s="18"/>
      <c r="L24" s="19">
        <v>0.68055555555555547</v>
      </c>
      <c r="M24" s="21" t="s">
        <v>6</v>
      </c>
    </row>
    <row r="25" spans="1:13" x14ac:dyDescent="0.25">
      <c r="A25" s="22">
        <v>510408</v>
      </c>
      <c r="B25" s="23">
        <v>42</v>
      </c>
      <c r="C25" s="24" t="s">
        <v>14</v>
      </c>
      <c r="D25" s="25"/>
      <c r="E25" s="26">
        <v>0.25</v>
      </c>
      <c r="F25" s="27" t="s">
        <v>6</v>
      </c>
      <c r="G25" s="13"/>
      <c r="H25" s="22">
        <v>510407</v>
      </c>
      <c r="I25" s="23">
        <v>138</v>
      </c>
      <c r="J25" s="24" t="s">
        <v>18</v>
      </c>
      <c r="K25" s="25"/>
      <c r="L25" s="26">
        <v>0.69444444444444453</v>
      </c>
      <c r="M25" s="27" t="s">
        <v>6</v>
      </c>
    </row>
    <row r="26" spans="1:13" x14ac:dyDescent="0.25">
      <c r="A26" s="16">
        <v>510407</v>
      </c>
      <c r="B26" s="17">
        <v>43</v>
      </c>
      <c r="C26" s="20" t="s">
        <v>15</v>
      </c>
      <c r="D26" s="18"/>
      <c r="E26" s="19">
        <v>0.92222222222222217</v>
      </c>
      <c r="F26" s="21" t="s">
        <v>6</v>
      </c>
      <c r="G26" s="13"/>
      <c r="H26" s="16">
        <v>510403</v>
      </c>
      <c r="I26" s="17">
        <v>59</v>
      </c>
      <c r="J26" s="20" t="s">
        <v>19</v>
      </c>
      <c r="K26" s="18"/>
      <c r="L26" s="19">
        <v>0.55902777777777779</v>
      </c>
      <c r="M26" s="21" t="s">
        <v>6</v>
      </c>
    </row>
    <row r="27" spans="1:13" x14ac:dyDescent="0.25">
      <c r="A27" s="28">
        <v>510407</v>
      </c>
      <c r="B27" s="29">
        <v>50</v>
      </c>
      <c r="C27" s="30" t="s">
        <v>16</v>
      </c>
      <c r="D27" s="31"/>
      <c r="E27" s="32">
        <v>0.90486111111111101</v>
      </c>
      <c r="F27" s="33" t="s">
        <v>6</v>
      </c>
      <c r="G27" s="13"/>
      <c r="H27" s="28">
        <v>510403</v>
      </c>
      <c r="I27" s="29">
        <v>44</v>
      </c>
      <c r="J27" s="30" t="s">
        <v>20</v>
      </c>
      <c r="K27" s="31"/>
      <c r="L27" s="32">
        <v>0.58680555555555558</v>
      </c>
      <c r="M27" s="33" t="s">
        <v>6</v>
      </c>
    </row>
    <row r="32" spans="1:13" x14ac:dyDescent="0.25">
      <c r="A32" s="4"/>
      <c r="B32" s="5"/>
      <c r="C32" s="5"/>
      <c r="D32" s="5"/>
      <c r="E32" s="6"/>
      <c r="F32" s="7"/>
    </row>
    <row r="36" spans="1:6" ht="15.75" customHeight="1" x14ac:dyDescent="0.25"/>
    <row r="44" spans="1:6" x14ac:dyDescent="0.25">
      <c r="A44" s="4"/>
      <c r="B44" s="5"/>
      <c r="C44" s="5"/>
      <c r="D44" s="5"/>
      <c r="E44" s="6"/>
      <c r="F44" s="7"/>
    </row>
    <row r="45" spans="1:6" x14ac:dyDescent="0.25">
      <c r="A45" s="4"/>
      <c r="B45" s="5"/>
      <c r="C45" s="5"/>
      <c r="D45" s="5"/>
      <c r="E45" s="6"/>
      <c r="F45" s="7"/>
    </row>
  </sheetData>
  <mergeCells count="3">
    <mergeCell ref="A1:M1"/>
    <mergeCell ref="A3:M3"/>
    <mergeCell ref="A2:M2"/>
  </mergeCells>
  <pageMargins left="0.25" right="0.25" top="0.75" bottom="0.75" header="0.3" footer="0.3"/>
  <pageSetup paperSize="9" scale="9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Hárok1 (2)</vt:lpstr>
      <vt:lpstr>Hárok1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Ján Lenčucha</dc:creator>
  <cp:lastModifiedBy>Valéria Gogoláková</cp:lastModifiedBy>
  <cp:lastPrinted>2020-03-20T10:01:49Z</cp:lastPrinted>
  <dcterms:created xsi:type="dcterms:W3CDTF">2020-03-20T08:21:18Z</dcterms:created>
  <dcterms:modified xsi:type="dcterms:W3CDTF">2020-03-20T11:29:58Z</dcterms:modified>
</cp:coreProperties>
</file>